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40" windowHeight="8070" tabRatio="825" activeTab="11"/>
  </bookViews>
  <sheets>
    <sheet name="Jan24" sheetId="1" r:id="rId1"/>
    <sheet name="Feb24" sheetId="2" r:id="rId2"/>
    <sheet name="Mar24" sheetId="3" r:id="rId3"/>
    <sheet name="Apr24" sheetId="4" r:id="rId4"/>
    <sheet name="Mai24" sheetId="5" r:id="rId5"/>
    <sheet name="Jun24" sheetId="6" r:id="rId6"/>
    <sheet name="Jul24" sheetId="7" r:id="rId7"/>
    <sheet name="Aug24" sheetId="8" r:id="rId8"/>
    <sheet name="Sep24" sheetId="9" r:id="rId9"/>
    <sheet name="Okt24" sheetId="10" r:id="rId10"/>
    <sheet name="Nov24" sheetId="11" r:id="rId11"/>
    <sheet name="Des24" sheetId="12" r:id="rId12"/>
  </sheets>
  <definedNames>
    <definedName name="_xlnm.Print_Area" localSheetId="3">'Apr24'!$A$1:$G$59</definedName>
  </definedNames>
  <calcPr fullCalcOnLoad="1"/>
</workbook>
</file>

<file path=xl/comments1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10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11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12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2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3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4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5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6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7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8.xml><?xml version="1.0" encoding="utf-8"?>
<comments xmlns="http://schemas.openxmlformats.org/spreadsheetml/2006/main">
  <authors>
    <author>Per Morten S?rensen</author>
  </authors>
  <commentLis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sharedStrings.xml><?xml version="1.0" encoding="utf-8"?>
<sst xmlns="http://schemas.openxmlformats.org/spreadsheetml/2006/main" count="396" uniqueCount="32">
  <si>
    <t>Skatte%</t>
  </si>
  <si>
    <t>Dato</t>
  </si>
  <si>
    <t>Fører ID:</t>
  </si>
  <si>
    <t>Navn sjåfør:</t>
  </si>
  <si>
    <t>Adresse:</t>
  </si>
  <si>
    <t>Skattekomm:</t>
  </si>
  <si>
    <t>Lønns%</t>
  </si>
  <si>
    <t>Lønnsgrunnlag</t>
  </si>
  <si>
    <t>Lønn</t>
  </si>
  <si>
    <t>Forskudd lønn</t>
  </si>
  <si>
    <t>Skatt</t>
  </si>
  <si>
    <t>Netto</t>
  </si>
  <si>
    <t>Sum</t>
  </si>
  <si>
    <t>Total lønn</t>
  </si>
  <si>
    <t>Kvittering av eier:</t>
  </si>
  <si>
    <t>LØNNSBILAG</t>
  </si>
  <si>
    <t>Drosjeløyve:</t>
  </si>
  <si>
    <t>______________</t>
  </si>
  <si>
    <t>Postnr./sted:</t>
  </si>
  <si>
    <t>Personnr:</t>
  </si>
  <si>
    <t>Dato:</t>
  </si>
  <si>
    <t>Kommentar:</t>
  </si>
  <si>
    <t>- Forskudd</t>
  </si>
  <si>
    <t>- Skatt</t>
  </si>
  <si>
    <t>- Tabell trekk</t>
  </si>
  <si>
    <t>- Påleggstrekk</t>
  </si>
  <si>
    <t>- Andre trekk</t>
  </si>
  <si>
    <t>(sett inn 0 ved bruk av tabell, og legg inn trekket nederst)</t>
  </si>
  <si>
    <t>- Annet</t>
  </si>
  <si>
    <t>Tips</t>
  </si>
  <si>
    <t xml:space="preserve"> + Total tips</t>
  </si>
  <si>
    <t>+ Total tips</t>
  </si>
</sst>
</file>

<file path=xl/styles.xml><?xml version="1.0" encoding="utf-8"?>
<styleSheet xmlns="http://schemas.openxmlformats.org/spreadsheetml/2006/main">
  <numFmts count="33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14]d\.\ mmmm\ yyyy"/>
    <numFmt numFmtId="181" formatCode="[&lt;=9999]0000;General"/>
    <numFmt numFmtId="182" formatCode="mmm/yyyy"/>
    <numFmt numFmtId="183" formatCode="&quot;Ja&quot;;&quot;Ja&quot;;&quot;Nei&quot;"/>
    <numFmt numFmtId="184" formatCode="&quot;Sann&quot;;&quot;Sann&quot;;&quot;Usann&quot;"/>
    <numFmt numFmtId="185" formatCode="&quot;På&quot;;&quot;På&quot;;&quot;Av&quot;"/>
    <numFmt numFmtId="186" formatCode="0.000"/>
    <numFmt numFmtId="187" formatCode="0.0"/>
    <numFmt numFmtId="188" formatCode="0.0\ %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9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42" applyProtection="1">
      <alignment/>
      <protection/>
    </xf>
    <xf numFmtId="0" fontId="0" fillId="0" borderId="10" xfId="42" applyBorder="1" applyProtection="1">
      <alignment/>
      <protection/>
    </xf>
    <xf numFmtId="0" fontId="1" fillId="0" borderId="0" xfId="42" applyFont="1" applyProtection="1">
      <alignment/>
      <protection/>
    </xf>
    <xf numFmtId="0" fontId="1" fillId="0" borderId="11" xfId="42" applyFont="1" applyBorder="1" applyProtection="1">
      <alignment/>
      <protection/>
    </xf>
    <xf numFmtId="0" fontId="1" fillId="0" borderId="12" xfId="42" applyFont="1" applyBorder="1" applyProtection="1">
      <alignment/>
      <protection/>
    </xf>
    <xf numFmtId="1" fontId="0" fillId="0" borderId="0" xfId="42" applyNumberFormat="1" applyProtection="1">
      <alignment/>
      <protection/>
    </xf>
    <xf numFmtId="1" fontId="0" fillId="0" borderId="0" xfId="42" applyNumberFormat="1" applyBorder="1" applyProtection="1">
      <alignment/>
      <protection/>
    </xf>
    <xf numFmtId="0" fontId="0" fillId="0" borderId="0" xfId="42" applyBorder="1" applyProtection="1">
      <alignment/>
      <protection/>
    </xf>
    <xf numFmtId="0" fontId="1" fillId="0" borderId="13" xfId="42" applyFont="1" applyBorder="1" applyProtection="1">
      <alignment/>
      <protection/>
    </xf>
    <xf numFmtId="0" fontId="0" fillId="0" borderId="14" xfId="42" applyBorder="1" applyProtection="1">
      <alignment/>
      <protection/>
    </xf>
    <xf numFmtId="14" fontId="0" fillId="0" borderId="14" xfId="42" applyNumberFormat="1" applyBorder="1" applyProtection="1">
      <alignment/>
      <protection/>
    </xf>
    <xf numFmtId="14" fontId="0" fillId="0" borderId="14" xfId="42" applyNumberFormat="1" applyBorder="1" applyAlignment="1" applyProtection="1">
      <alignment horizontal="right"/>
      <protection/>
    </xf>
    <xf numFmtId="0" fontId="1" fillId="0" borderId="15" xfId="42" applyFont="1" applyBorder="1" applyAlignment="1" applyProtection="1">
      <alignment horizontal="center"/>
      <protection/>
    </xf>
    <xf numFmtId="0" fontId="1" fillId="0" borderId="13" xfId="42" applyFont="1" applyBorder="1" applyAlignment="1" applyProtection="1">
      <alignment horizontal="center"/>
      <protection/>
    </xf>
    <xf numFmtId="0" fontId="1" fillId="0" borderId="16" xfId="42" applyFont="1" applyBorder="1" applyAlignment="1" applyProtection="1">
      <alignment horizontal="center"/>
      <protection/>
    </xf>
    <xf numFmtId="0" fontId="1" fillId="0" borderId="17" xfId="42" applyFont="1" applyBorder="1" applyAlignment="1" applyProtection="1">
      <alignment horizontal="center"/>
      <protection/>
    </xf>
    <xf numFmtId="0" fontId="0" fillId="0" borderId="18" xfId="42" applyBorder="1" applyProtection="1">
      <alignment/>
      <protection/>
    </xf>
    <xf numFmtId="0" fontId="0" fillId="0" borderId="19" xfId="42" applyBorder="1" applyProtection="1">
      <alignment/>
      <protection/>
    </xf>
    <xf numFmtId="0" fontId="1" fillId="0" borderId="20" xfId="42" applyFont="1" applyBorder="1" applyProtection="1">
      <alignment/>
      <protection/>
    </xf>
    <xf numFmtId="0" fontId="0" fillId="0" borderId="21" xfId="42" applyBorder="1" applyProtection="1">
      <alignment/>
      <protection/>
    </xf>
    <xf numFmtId="0" fontId="3" fillId="0" borderId="0" xfId="42" applyFont="1" applyBorder="1" applyProtection="1">
      <alignment/>
      <protection/>
    </xf>
    <xf numFmtId="9" fontId="0" fillId="0" borderId="13" xfId="49" applyFont="1" applyBorder="1" applyAlignment="1" applyProtection="1">
      <alignment/>
      <protection locked="0"/>
    </xf>
    <xf numFmtId="0" fontId="1" fillId="0" borderId="14" xfId="42" applyFont="1" applyBorder="1" applyProtection="1">
      <alignment/>
      <protection/>
    </xf>
    <xf numFmtId="0" fontId="0" fillId="0" borderId="0" xfId="42" applyBorder="1" applyProtection="1">
      <alignment/>
      <protection locked="0"/>
    </xf>
    <xf numFmtId="0" fontId="0" fillId="0" borderId="19" xfId="42" applyBorder="1" applyProtection="1">
      <alignment/>
      <protection locked="0"/>
    </xf>
    <xf numFmtId="49" fontId="0" fillId="0" borderId="19" xfId="42" applyNumberFormat="1" applyBorder="1" applyProtection="1">
      <alignment/>
      <protection locked="0"/>
    </xf>
    <xf numFmtId="0" fontId="0" fillId="0" borderId="16" xfId="42" applyBorder="1" applyProtection="1">
      <alignment/>
      <protection locked="0"/>
    </xf>
    <xf numFmtId="0" fontId="2" fillId="0" borderId="19" xfId="42" applyFont="1" applyBorder="1" applyProtection="1">
      <alignment/>
      <protection locked="0"/>
    </xf>
    <xf numFmtId="0" fontId="0" fillId="0" borderId="22" xfId="42" applyBorder="1" applyProtection="1">
      <alignment/>
      <protection/>
    </xf>
    <xf numFmtId="0" fontId="0" fillId="0" borderId="23" xfId="42" applyBorder="1" applyProtection="1">
      <alignment/>
      <protection/>
    </xf>
    <xf numFmtId="0" fontId="0" fillId="0" borderId="23" xfId="42" applyBorder="1" applyProtection="1">
      <alignment/>
      <protection locked="0"/>
    </xf>
    <xf numFmtId="0" fontId="1" fillId="0" borderId="24" xfId="42" applyFont="1" applyBorder="1" applyProtection="1">
      <alignment/>
      <protection/>
    </xf>
    <xf numFmtId="3" fontId="0" fillId="0" borderId="0" xfId="42" applyNumberFormat="1" applyProtection="1">
      <alignment/>
      <protection/>
    </xf>
    <xf numFmtId="3" fontId="0" fillId="0" borderId="25" xfId="42" applyNumberFormat="1" applyBorder="1" applyProtection="1">
      <alignment/>
      <protection locked="0"/>
    </xf>
    <xf numFmtId="3" fontId="0" fillId="0" borderId="21" xfId="42" applyNumberFormat="1" applyBorder="1" applyProtection="1">
      <alignment/>
      <protection/>
    </xf>
    <xf numFmtId="3" fontId="0" fillId="0" borderId="25" xfId="42" applyNumberFormat="1" applyBorder="1" applyProtection="1">
      <alignment/>
      <protection/>
    </xf>
    <xf numFmtId="3" fontId="0" fillId="0" borderId="0" xfId="42" applyNumberFormat="1" applyBorder="1" applyProtection="1">
      <alignment/>
      <protection/>
    </xf>
    <xf numFmtId="3" fontId="0" fillId="0" borderId="13" xfId="42" applyNumberFormat="1" applyBorder="1" applyProtection="1">
      <alignment/>
      <protection/>
    </xf>
    <xf numFmtId="1" fontId="0" fillId="0" borderId="13" xfId="42" applyNumberFormat="1" applyBorder="1" applyProtection="1">
      <alignment/>
      <protection/>
    </xf>
    <xf numFmtId="1" fontId="0" fillId="0" borderId="15" xfId="42" applyNumberFormat="1" applyBorder="1" applyProtection="1">
      <alignment/>
      <protection/>
    </xf>
    <xf numFmtId="1" fontId="0" fillId="0" borderId="22" xfId="42" applyNumberFormat="1" applyBorder="1" applyProtection="1">
      <alignment/>
      <protection locked="0"/>
    </xf>
    <xf numFmtId="0" fontId="1" fillId="0" borderId="25" xfId="42" applyFont="1" applyBorder="1" applyProtection="1" quotePrefix="1">
      <alignment/>
      <protection/>
    </xf>
    <xf numFmtId="0" fontId="1" fillId="0" borderId="14" xfId="42" applyFont="1" applyBorder="1" applyAlignment="1" applyProtection="1">
      <alignment horizontal="right"/>
      <protection/>
    </xf>
    <xf numFmtId="0" fontId="0" fillId="0" borderId="10" xfId="42" applyBorder="1" applyProtection="1">
      <alignment/>
      <protection locked="0"/>
    </xf>
    <xf numFmtId="0" fontId="1" fillId="0" borderId="25" xfId="42" applyFont="1" applyBorder="1" applyProtection="1" quotePrefix="1">
      <alignment/>
      <protection locked="0"/>
    </xf>
    <xf numFmtId="0" fontId="1" fillId="0" borderId="0" xfId="42" applyFont="1" applyBorder="1" applyProtection="1">
      <alignment/>
      <protection/>
    </xf>
    <xf numFmtId="0" fontId="1" fillId="0" borderId="0" xfId="42" applyFont="1" applyBorder="1" applyAlignment="1" applyProtection="1">
      <alignment horizontal="right"/>
      <protection/>
    </xf>
    <xf numFmtId="3" fontId="0" fillId="0" borderId="12" xfId="42" applyNumberFormat="1" applyBorder="1" applyProtection="1">
      <alignment/>
      <protection locked="0"/>
    </xf>
    <xf numFmtId="3" fontId="0" fillId="0" borderId="11" xfId="42" applyNumberFormat="1" applyBorder="1" applyProtection="1">
      <alignment/>
      <protection/>
    </xf>
    <xf numFmtId="3" fontId="0" fillId="0" borderId="12" xfId="42" applyNumberFormat="1" applyBorder="1" applyProtection="1">
      <alignment/>
      <protection/>
    </xf>
    <xf numFmtId="3" fontId="0" fillId="0" borderId="18" xfId="42" applyNumberFormat="1" applyBorder="1" applyProtection="1">
      <alignment/>
      <protection/>
    </xf>
    <xf numFmtId="3" fontId="0" fillId="0" borderId="11" xfId="42" applyNumberFormat="1" applyBorder="1" applyProtection="1">
      <alignment/>
      <protection locked="0"/>
    </xf>
    <xf numFmtId="0" fontId="3" fillId="0" borderId="24" xfId="42" applyFont="1" applyBorder="1" applyAlignment="1" applyProtection="1">
      <alignment horizontal="left" vertical="top"/>
      <protection locked="0"/>
    </xf>
    <xf numFmtId="0" fontId="3" fillId="0" borderId="23" xfId="42" applyFont="1" applyBorder="1" applyAlignment="1" applyProtection="1">
      <alignment horizontal="left" vertical="top"/>
      <protection locked="0"/>
    </xf>
    <xf numFmtId="0" fontId="3" fillId="0" borderId="22" xfId="42" applyFont="1" applyBorder="1" applyAlignment="1" applyProtection="1">
      <alignment horizontal="left" vertical="top"/>
      <protection locked="0"/>
    </xf>
    <xf numFmtId="0" fontId="3" fillId="0" borderId="14" xfId="42" applyFont="1" applyBorder="1" applyAlignment="1" applyProtection="1">
      <alignment horizontal="left" vertical="top"/>
      <protection locked="0"/>
    </xf>
    <xf numFmtId="0" fontId="3" fillId="0" borderId="0" xfId="42" applyFont="1" applyBorder="1" applyAlignment="1" applyProtection="1">
      <alignment horizontal="left" vertical="top"/>
      <protection locked="0"/>
    </xf>
    <xf numFmtId="0" fontId="3" fillId="0" borderId="21" xfId="42" applyFont="1" applyBorder="1" applyAlignment="1" applyProtection="1">
      <alignment horizontal="left" vertical="top"/>
      <protection locked="0"/>
    </xf>
    <xf numFmtId="0" fontId="3" fillId="0" borderId="20" xfId="42" applyFont="1" applyBorder="1" applyAlignment="1" applyProtection="1">
      <alignment horizontal="left" vertical="top"/>
      <protection locked="0"/>
    </xf>
    <xf numFmtId="0" fontId="3" fillId="0" borderId="19" xfId="42" applyFont="1" applyBorder="1" applyAlignment="1" applyProtection="1">
      <alignment horizontal="left" vertical="top"/>
      <protection locked="0"/>
    </xf>
    <xf numFmtId="0" fontId="3" fillId="0" borderId="18" xfId="42" applyFont="1" applyBorder="1" applyAlignment="1" applyProtection="1">
      <alignment horizontal="left" vertical="top"/>
      <protection locked="0"/>
    </xf>
    <xf numFmtId="0" fontId="0" fillId="0" borderId="24" xfId="42" applyBorder="1" applyAlignment="1" applyProtection="1">
      <alignment horizontal="left" vertical="top"/>
      <protection locked="0"/>
    </xf>
    <xf numFmtId="0" fontId="0" fillId="0" borderId="23" xfId="42" applyBorder="1" applyAlignment="1" applyProtection="1">
      <alignment horizontal="left" vertical="top"/>
      <protection locked="0"/>
    </xf>
    <xf numFmtId="0" fontId="0" fillId="0" borderId="22" xfId="42" applyBorder="1" applyAlignment="1" applyProtection="1">
      <alignment horizontal="left" vertical="top"/>
      <protection locked="0"/>
    </xf>
    <xf numFmtId="0" fontId="0" fillId="0" borderId="14" xfId="42" applyBorder="1" applyAlignment="1" applyProtection="1">
      <alignment horizontal="left" vertical="top"/>
      <protection locked="0"/>
    </xf>
    <xf numFmtId="0" fontId="0" fillId="0" borderId="0" xfId="42" applyBorder="1" applyAlignment="1" applyProtection="1">
      <alignment horizontal="left" vertical="top"/>
      <protection locked="0"/>
    </xf>
    <xf numFmtId="0" fontId="0" fillId="0" borderId="21" xfId="42" applyBorder="1" applyAlignment="1" applyProtection="1">
      <alignment horizontal="left" vertical="top"/>
      <protection locked="0"/>
    </xf>
    <xf numFmtId="0" fontId="0" fillId="0" borderId="20" xfId="42" applyBorder="1" applyAlignment="1" applyProtection="1">
      <alignment horizontal="left" vertical="top"/>
      <protection locked="0"/>
    </xf>
    <xf numFmtId="0" fontId="0" fillId="0" borderId="19" xfId="42" applyBorder="1" applyAlignment="1" applyProtection="1">
      <alignment horizontal="left" vertical="top"/>
      <protection locked="0"/>
    </xf>
    <xf numFmtId="0" fontId="0" fillId="0" borderId="18" xfId="42" applyBorder="1" applyAlignment="1" applyProtection="1">
      <alignment horizontal="left" vertical="top"/>
      <protection locked="0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Prosent 2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3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21">
      <selection activeCell="J44" sqref="J44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45292</v>
      </c>
      <c r="B16" s="34"/>
      <c r="C16" s="33">
        <f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">
      <c r="A17" s="12">
        <v>45293</v>
      </c>
      <c r="B17" s="34"/>
      <c r="C17" s="33">
        <f aca="true" t="shared" si="0" ref="C17:C46">IF(ISERROR($B$12*B17),"",$B$12*B17)</f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">
      <c r="A18" s="12">
        <v>45294</v>
      </c>
      <c r="B18" s="34"/>
      <c r="C18" s="33">
        <f t="shared" si="0"/>
        <v>0</v>
      </c>
      <c r="D18" s="34"/>
      <c r="E18" s="34"/>
      <c r="F18" s="36">
        <f aca="true" t="shared" si="1" ref="F18:F46">(C18+E18)*$B$13</f>
        <v>0</v>
      </c>
      <c r="G18" s="35">
        <f aca="true" t="shared" si="2" ref="G18:G46">SUM(C18)-D18-F18+E18</f>
        <v>0</v>
      </c>
    </row>
    <row r="19" spans="1:7" ht="12">
      <c r="A19" s="12">
        <v>45295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">
      <c r="A20" s="12">
        <v>45296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">
      <c r="A21" s="12">
        <v>45297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">
      <c r="A22" s="12">
        <v>45298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">
      <c r="A23" s="12">
        <v>45299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">
      <c r="A24" s="12">
        <v>45300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">
      <c r="A25" s="12">
        <v>45301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">
      <c r="A26" s="12">
        <v>45302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">
      <c r="A27" s="12">
        <v>45303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">
      <c r="A28" s="12">
        <v>45304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">
      <c r="A29" s="12">
        <v>45305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">
      <c r="A30" s="12">
        <v>45306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">
      <c r="A31" s="12">
        <v>45307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">
      <c r="A32" s="12">
        <v>45308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">
      <c r="A33" s="12">
        <v>45309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">
      <c r="A34" s="12">
        <v>45310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">
      <c r="A35" s="12">
        <v>45311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">
      <c r="A36" s="12">
        <v>45312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">
      <c r="A37" s="12">
        <v>45313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">
      <c r="A38" s="12">
        <v>45314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">
      <c r="A39" s="12">
        <v>45315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">
      <c r="A40" s="12">
        <v>45316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">
      <c r="A41" s="12">
        <v>45317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">
      <c r="A42" s="12">
        <v>45318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">
      <c r="A43" s="12">
        <v>45319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">
      <c r="A44" s="12">
        <v>45320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">
      <c r="A45" s="12">
        <v>45321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">
      <c r="A46" s="12">
        <v>45322</v>
      </c>
      <c r="B46" s="34"/>
      <c r="C46" s="33">
        <f t="shared" si="0"/>
        <v>0</v>
      </c>
      <c r="D46" s="34"/>
      <c r="E46" s="34"/>
      <c r="F46" s="36">
        <f t="shared" si="1"/>
        <v>0</v>
      </c>
      <c r="G46" s="35">
        <f t="shared" si="2"/>
        <v>0</v>
      </c>
    </row>
    <row r="47" spans="1:7" ht="12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">
      <c r="A49" s="8"/>
      <c r="B49" s="8"/>
      <c r="C49" s="8"/>
      <c r="D49" s="8"/>
      <c r="E49" s="8"/>
      <c r="F49" s="7"/>
      <c r="G49" s="7"/>
    </row>
    <row r="50" ht="12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30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>
        <v>0</v>
      </c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9 B51:B52 D16:E46 B54:B57 C47:F48 G16:G48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6">
      <selection activeCell="A16" sqref="A16:A46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45566</v>
      </c>
      <c r="B16" s="34"/>
      <c r="C16" s="33">
        <f aca="true" t="shared" si="0" ref="C16:C46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">
      <c r="A17" s="12">
        <v>45567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">
      <c r="A18" s="12">
        <v>45568</v>
      </c>
      <c r="B18" s="34"/>
      <c r="C18" s="33">
        <f t="shared" si="0"/>
        <v>0</v>
      </c>
      <c r="D18" s="34"/>
      <c r="E18" s="34"/>
      <c r="F18" s="36">
        <f aca="true" t="shared" si="1" ref="F18:F46">(C18+E18)*$B$13</f>
        <v>0</v>
      </c>
      <c r="G18" s="35">
        <f aca="true" t="shared" si="2" ref="G18:G46">SUM(C18)-D18-F18+E18</f>
        <v>0</v>
      </c>
    </row>
    <row r="19" spans="1:7" ht="12">
      <c r="A19" s="12">
        <v>45569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">
      <c r="A20" s="12">
        <v>45570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">
      <c r="A21" s="12">
        <v>45571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">
      <c r="A22" s="12">
        <v>45572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">
      <c r="A23" s="12">
        <v>45573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">
      <c r="A24" s="12">
        <v>45574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">
      <c r="A25" s="12">
        <v>45575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">
      <c r="A26" s="12">
        <v>45576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">
      <c r="A27" s="12">
        <v>45577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">
      <c r="A28" s="12">
        <v>45578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">
      <c r="A29" s="12">
        <v>45579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">
      <c r="A30" s="12">
        <v>45580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">
      <c r="A31" s="12">
        <v>45581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">
      <c r="A32" s="12">
        <v>45582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">
      <c r="A33" s="12">
        <v>45583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">
      <c r="A34" s="12">
        <v>45584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">
      <c r="A35" s="12">
        <v>45585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">
      <c r="A36" s="12">
        <v>45586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">
      <c r="A37" s="12">
        <v>45587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">
      <c r="A38" s="12">
        <v>45588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">
      <c r="A39" s="12">
        <v>45589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">
      <c r="A40" s="12">
        <v>45590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">
      <c r="A41" s="12">
        <v>45591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">
      <c r="A42" s="12">
        <v>45592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">
      <c r="A43" s="12">
        <v>45593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">
      <c r="A44" s="12">
        <v>45594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">
      <c r="A45" s="12">
        <v>45595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">
      <c r="A46" s="12">
        <v>45596</v>
      </c>
      <c r="B46" s="34"/>
      <c r="C46" s="33">
        <f t="shared" si="0"/>
        <v>0</v>
      </c>
      <c r="D46" s="34"/>
      <c r="E46" s="34"/>
      <c r="F46" s="36">
        <f t="shared" si="1"/>
        <v>0</v>
      </c>
      <c r="G46" s="35">
        <f t="shared" si="2"/>
        <v>0</v>
      </c>
    </row>
    <row r="47" spans="1:7" ht="12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">
      <c r="A49" s="8"/>
      <c r="B49" s="8"/>
      <c r="C49" s="8"/>
      <c r="D49" s="8"/>
      <c r="E49" s="8"/>
      <c r="F49" s="7"/>
      <c r="G49" s="7"/>
    </row>
    <row r="50" ht="12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C47:G48">
    <cfRule type="expression" priority="4" dxfId="0" stopIfTrue="1">
      <formula>ISERROR($C$16:$C$48)</formula>
    </cfRule>
  </conditionalFormatting>
  <conditionalFormatting sqref="G16:G46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7">
      <selection activeCell="A16" sqref="A16:A45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45597</v>
      </c>
      <c r="B16" s="34"/>
      <c r="C16" s="33">
        <f aca="true" t="shared" si="0" ref="C16:C45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">
      <c r="A17" s="12">
        <v>45598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">
      <c r="A18" s="12">
        <v>45599</v>
      </c>
      <c r="B18" s="34"/>
      <c r="C18" s="33">
        <f t="shared" si="0"/>
        <v>0</v>
      </c>
      <c r="D18" s="34"/>
      <c r="E18" s="34"/>
      <c r="F18" s="36">
        <f aca="true" t="shared" si="1" ref="F18:F45">(C18+E18)*$B$13</f>
        <v>0</v>
      </c>
      <c r="G18" s="35">
        <f aca="true" t="shared" si="2" ref="G18:G45">SUM(C18)-D18-F18+E18</f>
        <v>0</v>
      </c>
    </row>
    <row r="19" spans="1:7" ht="12">
      <c r="A19" s="12">
        <v>45600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">
      <c r="A20" s="12">
        <v>45601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">
      <c r="A21" s="12">
        <v>45602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">
      <c r="A22" s="12">
        <v>45603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">
      <c r="A23" s="12">
        <v>45604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">
      <c r="A24" s="12">
        <v>45605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">
      <c r="A25" s="12">
        <v>45606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">
      <c r="A26" s="12">
        <v>45607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">
      <c r="A27" s="12">
        <v>45608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">
      <c r="A28" s="12">
        <v>45609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">
      <c r="A29" s="12">
        <v>45610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">
      <c r="A30" s="12">
        <v>45611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">
      <c r="A31" s="12">
        <v>45612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">
      <c r="A32" s="12">
        <v>45613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">
      <c r="A33" s="12">
        <v>45614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">
      <c r="A34" s="12">
        <v>45615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">
      <c r="A35" s="12">
        <v>45616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">
      <c r="A36" s="12">
        <v>45617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">
      <c r="A37" s="12">
        <v>45618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">
      <c r="A38" s="12">
        <v>45619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">
      <c r="A39" s="12">
        <v>45620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">
      <c r="A40" s="12">
        <v>45621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">
      <c r="A41" s="12">
        <v>45622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">
      <c r="A42" s="12">
        <v>45623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">
      <c r="A43" s="12">
        <v>45624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">
      <c r="A44" s="12">
        <v>45625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">
      <c r="A45" s="12">
        <v>45626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">
      <c r="A46" s="11"/>
      <c r="B46" s="34"/>
      <c r="C46" s="33"/>
      <c r="D46" s="34"/>
      <c r="E46" s="34"/>
      <c r="F46" s="36"/>
      <c r="G46" s="35"/>
    </row>
    <row r="47" spans="1:7" ht="12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">
      <c r="A49" s="8"/>
      <c r="B49" s="8"/>
      <c r="C49" s="8"/>
      <c r="D49" s="8"/>
      <c r="E49" s="8"/>
      <c r="F49" s="7"/>
      <c r="G49" s="7"/>
    </row>
    <row r="50" ht="12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C47:G48">
    <cfRule type="expression" priority="4" dxfId="0" stopIfTrue="1">
      <formula>ISERROR($C$16:$C$48)</formula>
    </cfRule>
  </conditionalFormatting>
  <conditionalFormatting sqref="G16:G46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zoomScalePageLayoutView="0" workbookViewId="0" topLeftCell="A3">
      <selection activeCell="K36" sqref="K36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45627</v>
      </c>
      <c r="B16" s="34"/>
      <c r="C16" s="33">
        <f aca="true" t="shared" si="0" ref="C16:C46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">
      <c r="A17" s="12">
        <v>45628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">
      <c r="A18" s="12">
        <v>45629</v>
      </c>
      <c r="B18" s="34"/>
      <c r="C18" s="33">
        <f t="shared" si="0"/>
        <v>0</v>
      </c>
      <c r="D18" s="34"/>
      <c r="E18" s="34"/>
      <c r="F18" s="36">
        <f aca="true" t="shared" si="1" ref="F18:F46">(C18+E18)*$B$13</f>
        <v>0</v>
      </c>
      <c r="G18" s="35">
        <f aca="true" t="shared" si="2" ref="G18:G46">SUM(C18)-D18-F18+E18</f>
        <v>0</v>
      </c>
    </row>
    <row r="19" spans="1:7" ht="12">
      <c r="A19" s="12">
        <v>45630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">
      <c r="A20" s="12">
        <v>45631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">
      <c r="A21" s="12">
        <v>45632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">
      <c r="A22" s="12">
        <v>45633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">
      <c r="A23" s="12">
        <v>45634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">
      <c r="A24" s="12">
        <v>45635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">
      <c r="A25" s="12">
        <v>45636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">
      <c r="A26" s="12">
        <v>45637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">
      <c r="A27" s="12">
        <v>45638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">
      <c r="A28" s="12">
        <v>45639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">
      <c r="A29" s="12">
        <v>45640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">
      <c r="A30" s="12">
        <v>45641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">
      <c r="A31" s="12">
        <v>45642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">
      <c r="A32" s="12">
        <v>45643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">
      <c r="A33" s="12">
        <v>45644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">
      <c r="A34" s="12">
        <v>45645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">
      <c r="A35" s="12">
        <v>45646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">
      <c r="A36" s="12">
        <v>45647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">
      <c r="A37" s="12">
        <v>45648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">
      <c r="A38" s="12">
        <v>45649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">
      <c r="A39" s="12">
        <v>45650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">
      <c r="A40" s="12">
        <v>45651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">
      <c r="A41" s="12">
        <v>45652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">
      <c r="A42" s="12">
        <v>45653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">
      <c r="A43" s="12">
        <v>45654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">
      <c r="A44" s="12">
        <v>45655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">
      <c r="A45" s="12">
        <v>45656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">
      <c r="A46" s="12">
        <v>45657</v>
      </c>
      <c r="B46" s="34"/>
      <c r="C46" s="33">
        <f t="shared" si="0"/>
        <v>0</v>
      </c>
      <c r="D46" s="34"/>
      <c r="E46" s="34"/>
      <c r="F46" s="36">
        <f t="shared" si="1"/>
        <v>0</v>
      </c>
      <c r="G46" s="35">
        <f t="shared" si="2"/>
        <v>0</v>
      </c>
    </row>
    <row r="47" spans="1:7" ht="12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">
      <c r="A49" s="8"/>
      <c r="B49" s="8"/>
      <c r="C49" s="8"/>
      <c r="D49" s="8"/>
      <c r="E49" s="8"/>
      <c r="F49" s="7"/>
      <c r="G49" s="7"/>
    </row>
    <row r="50" ht="12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C47:G48">
    <cfRule type="expression" priority="4" dxfId="0" stopIfTrue="1">
      <formula>ISERROR($C$16:$C$48)</formula>
    </cfRule>
  </conditionalFormatting>
  <conditionalFormatting sqref="G16:G46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P21" sqref="P21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45323</v>
      </c>
      <c r="B16" s="34"/>
      <c r="C16" s="33">
        <f aca="true" t="shared" si="0" ref="C16:C44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">
      <c r="A17" s="12">
        <v>45324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">
      <c r="A18" s="12">
        <v>45325</v>
      </c>
      <c r="B18" s="34"/>
      <c r="C18" s="33">
        <f t="shared" si="0"/>
        <v>0</v>
      </c>
      <c r="D18" s="34"/>
      <c r="E18" s="34"/>
      <c r="F18" s="36">
        <f aca="true" t="shared" si="1" ref="F18:F44">(C18+E18)*$B$13</f>
        <v>0</v>
      </c>
      <c r="G18" s="35">
        <f aca="true" t="shared" si="2" ref="G18:G44">SUM(C18)-D18-F18+E18</f>
        <v>0</v>
      </c>
    </row>
    <row r="19" spans="1:7" ht="12">
      <c r="A19" s="12">
        <v>45326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">
      <c r="A20" s="12">
        <v>45327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">
      <c r="A21" s="12">
        <v>45328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">
      <c r="A22" s="12">
        <v>45329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">
      <c r="A23" s="12">
        <v>45330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">
      <c r="A24" s="12">
        <v>45331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">
      <c r="A25" s="12">
        <v>45332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">
      <c r="A26" s="12">
        <v>45333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">
      <c r="A27" s="12">
        <v>45334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">
      <c r="A28" s="12">
        <v>45335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">
      <c r="A29" s="12">
        <v>45336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">
      <c r="A30" s="12">
        <v>45337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">
      <c r="A31" s="12">
        <v>45338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">
      <c r="A32" s="12">
        <v>45339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">
      <c r="A33" s="12">
        <v>45340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">
      <c r="A34" s="12">
        <v>45341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">
      <c r="A35" s="12">
        <v>45342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">
      <c r="A36" s="12">
        <v>45343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">
      <c r="A37" s="12">
        <v>45344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">
      <c r="A38" s="12">
        <v>45345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">
      <c r="A39" s="12">
        <v>45346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">
      <c r="A40" s="12">
        <v>45347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">
      <c r="A41" s="12">
        <v>45348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">
      <c r="A42" s="12">
        <v>45349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">
      <c r="A43" s="12">
        <v>45350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">
      <c r="A44" s="12">
        <v>45351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">
      <c r="A45" s="11"/>
      <c r="B45" s="34"/>
      <c r="C45" s="33"/>
      <c r="D45" s="34"/>
      <c r="E45" s="34"/>
      <c r="F45" s="35"/>
      <c r="G45" s="35"/>
    </row>
    <row r="46" spans="1:7" ht="12">
      <c r="A46" s="11"/>
      <c r="B46" s="34"/>
      <c r="C46" s="33"/>
      <c r="D46" s="34"/>
      <c r="E46" s="34"/>
      <c r="F46" s="35"/>
      <c r="G46" s="35"/>
    </row>
    <row r="47" spans="1:7" ht="12">
      <c r="A47" s="10"/>
      <c r="B47" s="36"/>
      <c r="C47" s="37"/>
      <c r="D47" s="36"/>
      <c r="E47" s="49"/>
      <c r="F47" s="51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">
      <c r="A49" s="8"/>
      <c r="B49" s="8"/>
      <c r="C49" s="8"/>
      <c r="D49" s="8"/>
      <c r="E49" s="8"/>
      <c r="F49" s="7"/>
      <c r="G49" s="7"/>
    </row>
    <row r="50" ht="12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C47:F48 G45:G48">
    <cfRule type="expression" priority="4" dxfId="0" stopIfTrue="1">
      <formula>ISERROR($C$16:$C$48)</formula>
    </cfRule>
  </conditionalFormatting>
  <conditionalFormatting sqref="G16:G44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3">
      <selection activeCell="A16" sqref="A16:A46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45352</v>
      </c>
      <c r="B16" s="34"/>
      <c r="C16" s="33">
        <f aca="true" t="shared" si="0" ref="C16:C46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">
      <c r="A17" s="12">
        <v>45353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">
      <c r="A18" s="12">
        <v>45354</v>
      </c>
      <c r="B18" s="34"/>
      <c r="C18" s="33">
        <f t="shared" si="0"/>
        <v>0</v>
      </c>
      <c r="D18" s="34"/>
      <c r="E18" s="34"/>
      <c r="F18" s="36">
        <f aca="true" t="shared" si="1" ref="F18:F46">(C18+E18)*$B$13</f>
        <v>0</v>
      </c>
      <c r="G18" s="35">
        <f aca="true" t="shared" si="2" ref="G18:G46">SUM(C18)-D18-F18+E18</f>
        <v>0</v>
      </c>
    </row>
    <row r="19" spans="1:7" ht="12">
      <c r="A19" s="12">
        <v>45355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">
      <c r="A20" s="12">
        <v>45356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">
      <c r="A21" s="12">
        <v>45357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">
      <c r="A22" s="12">
        <v>45358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">
      <c r="A23" s="12">
        <v>45359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">
      <c r="A24" s="12">
        <v>45360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">
      <c r="A25" s="12">
        <v>45361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">
      <c r="A26" s="12">
        <v>45362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">
      <c r="A27" s="12">
        <v>45363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">
      <c r="A28" s="12">
        <v>45364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">
      <c r="A29" s="12">
        <v>45365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">
      <c r="A30" s="12">
        <v>45366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">
      <c r="A31" s="12">
        <v>45367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">
      <c r="A32" s="12">
        <v>45368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">
      <c r="A33" s="12">
        <v>45369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">
      <c r="A34" s="12">
        <v>45370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">
      <c r="A35" s="12">
        <v>45371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">
      <c r="A36" s="12">
        <v>45372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">
      <c r="A37" s="12">
        <v>45373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">
      <c r="A38" s="12">
        <v>45374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">
      <c r="A39" s="12">
        <v>45375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">
      <c r="A40" s="12">
        <v>45376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">
      <c r="A41" s="12">
        <v>45377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">
      <c r="A42" s="12">
        <v>45378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">
      <c r="A43" s="12">
        <v>45379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">
      <c r="A44" s="12">
        <v>45380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">
      <c r="A45" s="12">
        <v>45381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">
      <c r="A46" s="12">
        <v>45382</v>
      </c>
      <c r="B46" s="34"/>
      <c r="C46" s="33">
        <f t="shared" si="0"/>
        <v>0</v>
      </c>
      <c r="D46" s="34"/>
      <c r="E46" s="34"/>
      <c r="F46" s="36">
        <f t="shared" si="1"/>
        <v>0</v>
      </c>
      <c r="G46" s="35">
        <f t="shared" si="2"/>
        <v>0</v>
      </c>
    </row>
    <row r="47" spans="1:7" ht="12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">
      <c r="A49" s="8"/>
      <c r="B49" s="8"/>
      <c r="C49" s="8"/>
      <c r="D49" s="8"/>
      <c r="E49" s="8"/>
      <c r="F49" s="7"/>
      <c r="G49" s="7"/>
    </row>
    <row r="50" ht="12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C47:G48">
    <cfRule type="expression" priority="4" dxfId="0" stopIfTrue="1">
      <formula>ISERROR($C$16:$C$48)</formula>
    </cfRule>
  </conditionalFormatting>
  <conditionalFormatting sqref="G16:G46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8">
      <selection activeCell="A16" sqref="A16:A45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45383</v>
      </c>
      <c r="B16" s="34"/>
      <c r="C16" s="33">
        <f aca="true" t="shared" si="0" ref="C16:C45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">
      <c r="A17" s="12">
        <v>45384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">
      <c r="A18" s="12">
        <v>45385</v>
      </c>
      <c r="B18" s="34"/>
      <c r="C18" s="33">
        <f t="shared" si="0"/>
        <v>0</v>
      </c>
      <c r="D18" s="34"/>
      <c r="E18" s="34"/>
      <c r="F18" s="36">
        <f aca="true" t="shared" si="1" ref="F18:F45">(C18+E18)*$B$13</f>
        <v>0</v>
      </c>
      <c r="G18" s="35">
        <f aca="true" t="shared" si="2" ref="G18:G45">SUM(C18)-D18-F18+E18</f>
        <v>0</v>
      </c>
    </row>
    <row r="19" spans="1:7" ht="12">
      <c r="A19" s="12">
        <v>45386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">
      <c r="A20" s="12">
        <v>45387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">
      <c r="A21" s="12">
        <v>45388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">
      <c r="A22" s="12">
        <v>45389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">
      <c r="A23" s="12">
        <v>45390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">
      <c r="A24" s="12">
        <v>45391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">
      <c r="A25" s="12">
        <v>45392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">
      <c r="A26" s="12">
        <v>45393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">
      <c r="A27" s="12">
        <v>45394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">
      <c r="A28" s="12">
        <v>45395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">
      <c r="A29" s="12">
        <v>45396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">
      <c r="A30" s="12">
        <v>45397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">
      <c r="A31" s="12">
        <v>45398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">
      <c r="A32" s="12">
        <v>45399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">
      <c r="A33" s="12">
        <v>45400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">
      <c r="A34" s="12">
        <v>45401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">
      <c r="A35" s="12">
        <v>45402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">
      <c r="A36" s="12">
        <v>45403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">
      <c r="A37" s="12">
        <v>45404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">
      <c r="A38" s="12">
        <v>45405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">
      <c r="A39" s="12">
        <v>45406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">
      <c r="A40" s="12">
        <v>45407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">
      <c r="A41" s="12">
        <v>45408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">
      <c r="A42" s="12">
        <v>45409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">
      <c r="A43" s="12">
        <v>45410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">
      <c r="A44" s="12">
        <v>45411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">
      <c r="A45" s="12">
        <v>45412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">
      <c r="A46" s="11"/>
      <c r="B46" s="34"/>
      <c r="C46" s="33"/>
      <c r="D46" s="34"/>
      <c r="E46" s="34"/>
      <c r="F46" s="36"/>
      <c r="G46" s="35"/>
    </row>
    <row r="47" spans="1:7" ht="12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">
      <c r="A49" s="8"/>
      <c r="B49" s="8"/>
      <c r="C49" s="8"/>
      <c r="D49" s="8"/>
      <c r="E49" s="8"/>
      <c r="F49" s="7"/>
      <c r="G49" s="7"/>
    </row>
    <row r="50" ht="12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G46:G48 C47:F48">
    <cfRule type="expression" priority="4" dxfId="0" stopIfTrue="1">
      <formula>ISERROR($C$16:$C$48)</formula>
    </cfRule>
  </conditionalFormatting>
  <conditionalFormatting sqref="G16:G45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0">
      <selection activeCell="K34" sqref="K34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45413</v>
      </c>
      <c r="B16" s="34"/>
      <c r="C16" s="33">
        <f aca="true" t="shared" si="0" ref="C16:C46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">
      <c r="A17" s="12">
        <v>45414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 aca="true" t="shared" si="1" ref="G17:G46">SUM(C17)-D17-F17+E17</f>
        <v>0</v>
      </c>
    </row>
    <row r="18" spans="1:7" ht="12">
      <c r="A18" s="12">
        <v>45415</v>
      </c>
      <c r="B18" s="34"/>
      <c r="C18" s="33">
        <f t="shared" si="0"/>
        <v>0</v>
      </c>
      <c r="D18" s="34"/>
      <c r="E18" s="34"/>
      <c r="F18" s="36">
        <f aca="true" t="shared" si="2" ref="F18:F46">(C18+E18)*$B$13</f>
        <v>0</v>
      </c>
      <c r="G18" s="35">
        <f t="shared" si="1"/>
        <v>0</v>
      </c>
    </row>
    <row r="19" spans="1:7" ht="12">
      <c r="A19" s="12">
        <v>45416</v>
      </c>
      <c r="B19" s="34"/>
      <c r="C19" s="33">
        <f t="shared" si="0"/>
        <v>0</v>
      </c>
      <c r="D19" s="34"/>
      <c r="E19" s="34"/>
      <c r="F19" s="36">
        <f t="shared" si="2"/>
        <v>0</v>
      </c>
      <c r="G19" s="35">
        <f t="shared" si="1"/>
        <v>0</v>
      </c>
    </row>
    <row r="20" spans="1:7" ht="12">
      <c r="A20" s="12">
        <v>45417</v>
      </c>
      <c r="B20" s="34"/>
      <c r="C20" s="33">
        <f t="shared" si="0"/>
        <v>0</v>
      </c>
      <c r="D20" s="34"/>
      <c r="E20" s="34"/>
      <c r="F20" s="36">
        <f t="shared" si="2"/>
        <v>0</v>
      </c>
      <c r="G20" s="35">
        <f t="shared" si="1"/>
        <v>0</v>
      </c>
    </row>
    <row r="21" spans="1:7" ht="12">
      <c r="A21" s="12">
        <v>45418</v>
      </c>
      <c r="B21" s="34"/>
      <c r="C21" s="33">
        <f t="shared" si="0"/>
        <v>0</v>
      </c>
      <c r="D21" s="34"/>
      <c r="E21" s="34"/>
      <c r="F21" s="36">
        <f t="shared" si="2"/>
        <v>0</v>
      </c>
      <c r="G21" s="35">
        <f t="shared" si="1"/>
        <v>0</v>
      </c>
    </row>
    <row r="22" spans="1:7" ht="12">
      <c r="A22" s="12">
        <v>45419</v>
      </c>
      <c r="B22" s="34"/>
      <c r="C22" s="33">
        <f t="shared" si="0"/>
        <v>0</v>
      </c>
      <c r="D22" s="34"/>
      <c r="E22" s="34"/>
      <c r="F22" s="36">
        <f t="shared" si="2"/>
        <v>0</v>
      </c>
      <c r="G22" s="35">
        <f t="shared" si="1"/>
        <v>0</v>
      </c>
    </row>
    <row r="23" spans="1:7" ht="12">
      <c r="A23" s="12">
        <v>45420</v>
      </c>
      <c r="B23" s="34"/>
      <c r="C23" s="33">
        <f t="shared" si="0"/>
        <v>0</v>
      </c>
      <c r="D23" s="34"/>
      <c r="E23" s="34"/>
      <c r="F23" s="36">
        <f t="shared" si="2"/>
        <v>0</v>
      </c>
      <c r="G23" s="35">
        <f t="shared" si="1"/>
        <v>0</v>
      </c>
    </row>
    <row r="24" spans="1:7" ht="12">
      <c r="A24" s="12">
        <v>45421</v>
      </c>
      <c r="B24" s="34"/>
      <c r="C24" s="33">
        <f t="shared" si="0"/>
        <v>0</v>
      </c>
      <c r="D24" s="34"/>
      <c r="E24" s="34"/>
      <c r="F24" s="36">
        <f t="shared" si="2"/>
        <v>0</v>
      </c>
      <c r="G24" s="35">
        <f t="shared" si="1"/>
        <v>0</v>
      </c>
    </row>
    <row r="25" spans="1:7" ht="12">
      <c r="A25" s="12">
        <v>45422</v>
      </c>
      <c r="B25" s="34"/>
      <c r="C25" s="33">
        <f t="shared" si="0"/>
        <v>0</v>
      </c>
      <c r="D25" s="34"/>
      <c r="E25" s="34"/>
      <c r="F25" s="36">
        <f t="shared" si="2"/>
        <v>0</v>
      </c>
      <c r="G25" s="35">
        <f t="shared" si="1"/>
        <v>0</v>
      </c>
    </row>
    <row r="26" spans="1:7" ht="12">
      <c r="A26" s="12">
        <v>45423</v>
      </c>
      <c r="B26" s="34"/>
      <c r="C26" s="33">
        <f t="shared" si="0"/>
        <v>0</v>
      </c>
      <c r="D26" s="34"/>
      <c r="E26" s="34"/>
      <c r="F26" s="36">
        <f t="shared" si="2"/>
        <v>0</v>
      </c>
      <c r="G26" s="35">
        <f t="shared" si="1"/>
        <v>0</v>
      </c>
    </row>
    <row r="27" spans="1:7" ht="12">
      <c r="A27" s="12">
        <v>45424</v>
      </c>
      <c r="B27" s="34"/>
      <c r="C27" s="33">
        <f t="shared" si="0"/>
        <v>0</v>
      </c>
      <c r="D27" s="34"/>
      <c r="E27" s="34"/>
      <c r="F27" s="36">
        <f t="shared" si="2"/>
        <v>0</v>
      </c>
      <c r="G27" s="35">
        <f t="shared" si="1"/>
        <v>0</v>
      </c>
    </row>
    <row r="28" spans="1:7" ht="12">
      <c r="A28" s="12">
        <v>45425</v>
      </c>
      <c r="B28" s="34"/>
      <c r="C28" s="33">
        <f t="shared" si="0"/>
        <v>0</v>
      </c>
      <c r="D28" s="34"/>
      <c r="E28" s="34"/>
      <c r="F28" s="36">
        <f t="shared" si="2"/>
        <v>0</v>
      </c>
      <c r="G28" s="35">
        <f t="shared" si="1"/>
        <v>0</v>
      </c>
    </row>
    <row r="29" spans="1:7" ht="12">
      <c r="A29" s="12">
        <v>45426</v>
      </c>
      <c r="B29" s="34"/>
      <c r="C29" s="33">
        <f t="shared" si="0"/>
        <v>0</v>
      </c>
      <c r="D29" s="34"/>
      <c r="E29" s="34"/>
      <c r="F29" s="36">
        <f t="shared" si="2"/>
        <v>0</v>
      </c>
      <c r="G29" s="35">
        <f t="shared" si="1"/>
        <v>0</v>
      </c>
    </row>
    <row r="30" spans="1:7" ht="12">
      <c r="A30" s="12">
        <v>45427</v>
      </c>
      <c r="B30" s="34"/>
      <c r="C30" s="33">
        <f t="shared" si="0"/>
        <v>0</v>
      </c>
      <c r="D30" s="34"/>
      <c r="E30" s="34"/>
      <c r="F30" s="36">
        <f t="shared" si="2"/>
        <v>0</v>
      </c>
      <c r="G30" s="35">
        <f t="shared" si="1"/>
        <v>0</v>
      </c>
    </row>
    <row r="31" spans="1:7" ht="12">
      <c r="A31" s="12">
        <v>45428</v>
      </c>
      <c r="B31" s="34"/>
      <c r="C31" s="33">
        <f t="shared" si="0"/>
        <v>0</v>
      </c>
      <c r="D31" s="34"/>
      <c r="E31" s="34"/>
      <c r="F31" s="36">
        <f t="shared" si="2"/>
        <v>0</v>
      </c>
      <c r="G31" s="35">
        <f t="shared" si="1"/>
        <v>0</v>
      </c>
    </row>
    <row r="32" spans="1:7" ht="12">
      <c r="A32" s="12">
        <v>45429</v>
      </c>
      <c r="B32" s="34"/>
      <c r="C32" s="33">
        <f t="shared" si="0"/>
        <v>0</v>
      </c>
      <c r="D32" s="34"/>
      <c r="E32" s="34"/>
      <c r="F32" s="36">
        <f t="shared" si="2"/>
        <v>0</v>
      </c>
      <c r="G32" s="35">
        <f t="shared" si="1"/>
        <v>0</v>
      </c>
    </row>
    <row r="33" spans="1:7" ht="12">
      <c r="A33" s="12">
        <v>45430</v>
      </c>
      <c r="B33" s="34"/>
      <c r="C33" s="33">
        <f t="shared" si="0"/>
        <v>0</v>
      </c>
      <c r="D33" s="34"/>
      <c r="E33" s="34"/>
      <c r="F33" s="36">
        <f t="shared" si="2"/>
        <v>0</v>
      </c>
      <c r="G33" s="35">
        <f t="shared" si="1"/>
        <v>0</v>
      </c>
    </row>
    <row r="34" spans="1:7" ht="12">
      <c r="A34" s="12">
        <v>45431</v>
      </c>
      <c r="B34" s="34"/>
      <c r="C34" s="33">
        <f t="shared" si="0"/>
        <v>0</v>
      </c>
      <c r="D34" s="34"/>
      <c r="E34" s="34"/>
      <c r="F34" s="36">
        <f t="shared" si="2"/>
        <v>0</v>
      </c>
      <c r="G34" s="35">
        <f t="shared" si="1"/>
        <v>0</v>
      </c>
    </row>
    <row r="35" spans="1:7" ht="12">
      <c r="A35" s="12">
        <v>45432</v>
      </c>
      <c r="B35" s="34"/>
      <c r="C35" s="33">
        <f t="shared" si="0"/>
        <v>0</v>
      </c>
      <c r="D35" s="34"/>
      <c r="E35" s="34"/>
      <c r="F35" s="36">
        <f t="shared" si="2"/>
        <v>0</v>
      </c>
      <c r="G35" s="35">
        <f t="shared" si="1"/>
        <v>0</v>
      </c>
    </row>
    <row r="36" spans="1:7" ht="12">
      <c r="A36" s="12">
        <v>45433</v>
      </c>
      <c r="B36" s="34"/>
      <c r="C36" s="33">
        <f t="shared" si="0"/>
        <v>0</v>
      </c>
      <c r="D36" s="34"/>
      <c r="E36" s="34"/>
      <c r="F36" s="36">
        <f t="shared" si="2"/>
        <v>0</v>
      </c>
      <c r="G36" s="35">
        <f t="shared" si="1"/>
        <v>0</v>
      </c>
    </row>
    <row r="37" spans="1:7" ht="12">
      <c r="A37" s="12">
        <v>45434</v>
      </c>
      <c r="B37" s="34"/>
      <c r="C37" s="33">
        <f t="shared" si="0"/>
        <v>0</v>
      </c>
      <c r="D37" s="34"/>
      <c r="E37" s="34"/>
      <c r="F37" s="36">
        <f t="shared" si="2"/>
        <v>0</v>
      </c>
      <c r="G37" s="35">
        <f t="shared" si="1"/>
        <v>0</v>
      </c>
    </row>
    <row r="38" spans="1:7" ht="12">
      <c r="A38" s="12">
        <v>45435</v>
      </c>
      <c r="B38" s="34"/>
      <c r="C38" s="33">
        <f t="shared" si="0"/>
        <v>0</v>
      </c>
      <c r="D38" s="34"/>
      <c r="E38" s="34"/>
      <c r="F38" s="36">
        <f t="shared" si="2"/>
        <v>0</v>
      </c>
      <c r="G38" s="35">
        <f t="shared" si="1"/>
        <v>0</v>
      </c>
    </row>
    <row r="39" spans="1:7" ht="12">
      <c r="A39" s="12">
        <v>45436</v>
      </c>
      <c r="B39" s="34"/>
      <c r="C39" s="33">
        <f t="shared" si="0"/>
        <v>0</v>
      </c>
      <c r="D39" s="34"/>
      <c r="E39" s="34"/>
      <c r="F39" s="36">
        <f t="shared" si="2"/>
        <v>0</v>
      </c>
      <c r="G39" s="35">
        <f t="shared" si="1"/>
        <v>0</v>
      </c>
    </row>
    <row r="40" spans="1:7" ht="12">
      <c r="A40" s="12">
        <v>45437</v>
      </c>
      <c r="B40" s="34"/>
      <c r="C40" s="33">
        <f t="shared" si="0"/>
        <v>0</v>
      </c>
      <c r="D40" s="34"/>
      <c r="E40" s="34"/>
      <c r="F40" s="36">
        <f t="shared" si="2"/>
        <v>0</v>
      </c>
      <c r="G40" s="35">
        <f t="shared" si="1"/>
        <v>0</v>
      </c>
    </row>
    <row r="41" spans="1:7" ht="12">
      <c r="A41" s="12">
        <v>45438</v>
      </c>
      <c r="B41" s="34"/>
      <c r="C41" s="33">
        <f t="shared" si="0"/>
        <v>0</v>
      </c>
      <c r="D41" s="34"/>
      <c r="E41" s="34"/>
      <c r="F41" s="36">
        <f t="shared" si="2"/>
        <v>0</v>
      </c>
      <c r="G41" s="35">
        <f t="shared" si="1"/>
        <v>0</v>
      </c>
    </row>
    <row r="42" spans="1:7" ht="12">
      <c r="A42" s="12">
        <v>45439</v>
      </c>
      <c r="B42" s="34"/>
      <c r="C42" s="33">
        <f t="shared" si="0"/>
        <v>0</v>
      </c>
      <c r="D42" s="34"/>
      <c r="E42" s="34"/>
      <c r="F42" s="36">
        <f t="shared" si="2"/>
        <v>0</v>
      </c>
      <c r="G42" s="35">
        <f t="shared" si="1"/>
        <v>0</v>
      </c>
    </row>
    <row r="43" spans="1:7" ht="12">
      <c r="A43" s="12">
        <v>45440</v>
      </c>
      <c r="B43" s="34"/>
      <c r="C43" s="33">
        <f t="shared" si="0"/>
        <v>0</v>
      </c>
      <c r="D43" s="34"/>
      <c r="E43" s="34"/>
      <c r="F43" s="36">
        <f t="shared" si="2"/>
        <v>0</v>
      </c>
      <c r="G43" s="35">
        <f t="shared" si="1"/>
        <v>0</v>
      </c>
    </row>
    <row r="44" spans="1:7" ht="12">
      <c r="A44" s="12">
        <v>45441</v>
      </c>
      <c r="B44" s="34"/>
      <c r="C44" s="33">
        <f t="shared" si="0"/>
        <v>0</v>
      </c>
      <c r="D44" s="34"/>
      <c r="E44" s="34"/>
      <c r="F44" s="36">
        <f t="shared" si="2"/>
        <v>0</v>
      </c>
      <c r="G44" s="35">
        <f t="shared" si="1"/>
        <v>0</v>
      </c>
    </row>
    <row r="45" spans="1:7" ht="12">
      <c r="A45" s="12">
        <v>45442</v>
      </c>
      <c r="B45" s="34"/>
      <c r="C45" s="33">
        <f t="shared" si="0"/>
        <v>0</v>
      </c>
      <c r="D45" s="34"/>
      <c r="E45" s="34"/>
      <c r="F45" s="36">
        <f t="shared" si="2"/>
        <v>0</v>
      </c>
      <c r="G45" s="35">
        <f t="shared" si="1"/>
        <v>0</v>
      </c>
    </row>
    <row r="46" spans="1:7" ht="12">
      <c r="A46" s="12">
        <v>45443</v>
      </c>
      <c r="B46" s="34"/>
      <c r="C46" s="33">
        <f t="shared" si="0"/>
        <v>0</v>
      </c>
      <c r="D46" s="34"/>
      <c r="E46" s="34"/>
      <c r="F46" s="36">
        <f t="shared" si="2"/>
        <v>0</v>
      </c>
      <c r="G46" s="35">
        <f t="shared" si="1"/>
        <v>0</v>
      </c>
    </row>
    <row r="47" spans="1:7" ht="12">
      <c r="A47" s="10"/>
      <c r="B47" s="36"/>
      <c r="C47" s="37"/>
      <c r="D47" s="36"/>
      <c r="E47" s="52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">
      <c r="A49" s="8"/>
      <c r="B49" s="8"/>
      <c r="C49" s="8"/>
      <c r="D49" s="8"/>
      <c r="E49" s="8"/>
      <c r="F49" s="7"/>
      <c r="G49" s="7"/>
    </row>
    <row r="50" ht="12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C48:F48 D16:E16 B54:B57 G47:G48 D17:D46 C47:D47 F47 E17:E48">
    <cfRule type="expression" priority="4" dxfId="0" stopIfTrue="1">
      <formula>ISERROR($C$16:$C$48)</formula>
    </cfRule>
  </conditionalFormatting>
  <conditionalFormatting sqref="G16:G46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1">
      <selection activeCell="A16" sqref="A16:A45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45444</v>
      </c>
      <c r="B16" s="34"/>
      <c r="C16" s="33">
        <f aca="true" t="shared" si="0" ref="C16:C45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">
      <c r="A17" s="12">
        <v>45445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">
      <c r="A18" s="12">
        <v>45446</v>
      </c>
      <c r="B18" s="34"/>
      <c r="C18" s="33">
        <f t="shared" si="0"/>
        <v>0</v>
      </c>
      <c r="D18" s="34"/>
      <c r="E18" s="34"/>
      <c r="F18" s="36">
        <f aca="true" t="shared" si="1" ref="F18:F45">(C18+E18)*$B$13</f>
        <v>0</v>
      </c>
      <c r="G18" s="35">
        <f aca="true" t="shared" si="2" ref="G18:G45">SUM(C18)-D18-F18+E18</f>
        <v>0</v>
      </c>
    </row>
    <row r="19" spans="1:7" ht="12">
      <c r="A19" s="12">
        <v>45447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">
      <c r="A20" s="12">
        <v>45448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">
      <c r="A21" s="12">
        <v>45449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">
      <c r="A22" s="12">
        <v>45450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">
      <c r="A23" s="12">
        <v>45451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">
      <c r="A24" s="12">
        <v>45452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">
      <c r="A25" s="12">
        <v>45453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">
      <c r="A26" s="12">
        <v>45454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">
      <c r="A27" s="12">
        <v>45455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">
      <c r="A28" s="12">
        <v>45456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">
      <c r="A29" s="12">
        <v>45457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">
      <c r="A30" s="12">
        <v>45458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">
      <c r="A31" s="12">
        <v>45459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">
      <c r="A32" s="12">
        <v>45460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">
      <c r="A33" s="12">
        <v>45461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">
      <c r="A34" s="12">
        <v>45462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">
      <c r="A35" s="12">
        <v>45463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">
      <c r="A36" s="12">
        <v>45464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">
      <c r="A37" s="12">
        <v>45465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">
      <c r="A38" s="12">
        <v>45466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">
      <c r="A39" s="12">
        <v>45467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">
      <c r="A40" s="12">
        <v>45468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">
      <c r="A41" s="12">
        <v>45469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">
      <c r="A42" s="12">
        <v>45470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">
      <c r="A43" s="12">
        <v>45471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">
      <c r="A44" s="12">
        <v>45472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">
      <c r="A45" s="12">
        <v>45473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">
      <c r="A46" s="11"/>
      <c r="B46" s="34"/>
      <c r="C46" s="33"/>
      <c r="D46" s="34"/>
      <c r="E46" s="34"/>
      <c r="F46" s="36"/>
      <c r="G46" s="35"/>
    </row>
    <row r="47" spans="1:7" ht="12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">
      <c r="A49" s="8"/>
      <c r="B49" s="8"/>
      <c r="C49" s="8"/>
      <c r="D49" s="8"/>
      <c r="E49" s="8"/>
      <c r="F49" s="7"/>
      <c r="G49" s="7"/>
    </row>
    <row r="50" ht="12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G46:G48 C47:F48">
    <cfRule type="expression" priority="4" dxfId="0" stopIfTrue="1">
      <formula>ISERROR($C$16:$C$48)</formula>
    </cfRule>
  </conditionalFormatting>
  <conditionalFormatting sqref="G16:G45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7">
      <selection activeCell="A16" sqref="A16:A46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45474</v>
      </c>
      <c r="B16" s="34"/>
      <c r="C16" s="33">
        <f aca="true" t="shared" si="0" ref="C16:C46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">
      <c r="A17" s="12">
        <v>45475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">
      <c r="A18" s="12">
        <v>45476</v>
      </c>
      <c r="B18" s="34"/>
      <c r="C18" s="33">
        <f t="shared" si="0"/>
        <v>0</v>
      </c>
      <c r="D18" s="34"/>
      <c r="E18" s="34"/>
      <c r="F18" s="36">
        <f aca="true" t="shared" si="1" ref="F18:F46">(C18+E18)*$B$13</f>
        <v>0</v>
      </c>
      <c r="G18" s="35">
        <f aca="true" t="shared" si="2" ref="G18:G46">SUM(C18)-D18-F18+E18</f>
        <v>0</v>
      </c>
    </row>
    <row r="19" spans="1:7" ht="12">
      <c r="A19" s="12">
        <v>45477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">
      <c r="A20" s="12">
        <v>45478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">
      <c r="A21" s="12">
        <v>45479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">
      <c r="A22" s="12">
        <v>45480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">
      <c r="A23" s="12">
        <v>45481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">
      <c r="A24" s="12">
        <v>45482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">
      <c r="A25" s="12">
        <v>45483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">
      <c r="A26" s="12">
        <v>45484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">
      <c r="A27" s="12">
        <v>45485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">
      <c r="A28" s="12">
        <v>45486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">
      <c r="A29" s="12">
        <v>45487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">
      <c r="A30" s="12">
        <v>45488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">
      <c r="A31" s="12">
        <v>45489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">
      <c r="A32" s="12">
        <v>45490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">
      <c r="A33" s="12">
        <v>45491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">
      <c r="A34" s="12">
        <v>45492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">
      <c r="A35" s="12">
        <v>45493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">
      <c r="A36" s="12">
        <v>45494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">
      <c r="A37" s="12">
        <v>45495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">
      <c r="A38" s="12">
        <v>45496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">
      <c r="A39" s="12">
        <v>45497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">
      <c r="A40" s="12">
        <v>45498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">
      <c r="A41" s="12">
        <v>45499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">
      <c r="A42" s="12">
        <v>45500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">
      <c r="A43" s="12">
        <v>45501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">
      <c r="A44" s="12">
        <v>45502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">
      <c r="A45" s="12">
        <v>45503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">
      <c r="A46" s="12">
        <v>45504</v>
      </c>
      <c r="B46" s="34"/>
      <c r="C46" s="33">
        <f t="shared" si="0"/>
        <v>0</v>
      </c>
      <c r="D46" s="34"/>
      <c r="E46" s="34"/>
      <c r="F46" s="36">
        <f t="shared" si="1"/>
        <v>0</v>
      </c>
      <c r="G46" s="35">
        <f t="shared" si="2"/>
        <v>0</v>
      </c>
    </row>
    <row r="47" spans="1:7" ht="12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">
      <c r="A49" s="8"/>
      <c r="B49" s="8"/>
      <c r="C49" s="8"/>
      <c r="D49" s="8"/>
      <c r="E49" s="8"/>
      <c r="F49" s="7"/>
      <c r="G49" s="7"/>
    </row>
    <row r="50" ht="12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C47:G48">
    <cfRule type="expression" priority="4" dxfId="0" stopIfTrue="1">
      <formula>ISERROR($C$16:$C$48)</formula>
    </cfRule>
  </conditionalFormatting>
  <conditionalFormatting sqref="G16:G46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0">
      <selection activeCell="M25" sqref="M25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45505</v>
      </c>
      <c r="B16" s="34"/>
      <c r="C16" s="33">
        <f aca="true" t="shared" si="0" ref="C16:C46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">
      <c r="A17" s="12">
        <v>45506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">
      <c r="A18" s="12">
        <v>45507</v>
      </c>
      <c r="B18" s="34"/>
      <c r="C18" s="33">
        <f t="shared" si="0"/>
        <v>0</v>
      </c>
      <c r="D18" s="34"/>
      <c r="E18" s="34"/>
      <c r="F18" s="36">
        <f aca="true" t="shared" si="1" ref="F18:F46">(C18+E18)*$B$13</f>
        <v>0</v>
      </c>
      <c r="G18" s="35">
        <f aca="true" t="shared" si="2" ref="G18:G46">SUM(C18)-D18-F18+E18</f>
        <v>0</v>
      </c>
    </row>
    <row r="19" spans="1:7" ht="12">
      <c r="A19" s="12">
        <v>45508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">
      <c r="A20" s="12">
        <v>45509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">
      <c r="A21" s="12">
        <v>45510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">
      <c r="A22" s="12">
        <v>45511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">
      <c r="A23" s="12">
        <v>45512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">
      <c r="A24" s="12">
        <v>45513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">
      <c r="A25" s="12">
        <v>45514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">
      <c r="A26" s="12">
        <v>45515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">
      <c r="A27" s="12">
        <v>45516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">
      <c r="A28" s="12">
        <v>45517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">
      <c r="A29" s="12">
        <v>45518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">
      <c r="A30" s="12">
        <v>45519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">
      <c r="A31" s="12">
        <v>45520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">
      <c r="A32" s="12">
        <v>45521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">
      <c r="A33" s="12">
        <v>45522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">
      <c r="A34" s="12">
        <v>45523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">
      <c r="A35" s="12">
        <v>45524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">
      <c r="A36" s="12">
        <v>45525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">
      <c r="A37" s="12">
        <v>45526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">
      <c r="A38" s="12">
        <v>45527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">
      <c r="A39" s="12">
        <v>45528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">
      <c r="A40" s="12">
        <v>45529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">
      <c r="A41" s="12">
        <v>45530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">
      <c r="A42" s="12">
        <v>45531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">
      <c r="A43" s="12">
        <v>45532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">
      <c r="A44" s="12">
        <v>45533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">
      <c r="A45" s="12">
        <v>45534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">
      <c r="A46" s="12">
        <v>45535</v>
      </c>
      <c r="B46" s="34"/>
      <c r="C46" s="33">
        <f t="shared" si="0"/>
        <v>0</v>
      </c>
      <c r="D46" s="34"/>
      <c r="E46" s="34"/>
      <c r="F46" s="36">
        <f t="shared" si="1"/>
        <v>0</v>
      </c>
      <c r="G46" s="35">
        <f t="shared" si="2"/>
        <v>0</v>
      </c>
    </row>
    <row r="47" spans="1:7" ht="12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">
      <c r="A49" s="8"/>
      <c r="B49" s="8"/>
      <c r="C49" s="8"/>
      <c r="D49" s="8"/>
      <c r="E49" s="8"/>
      <c r="F49" s="7"/>
      <c r="G49" s="7"/>
    </row>
    <row r="50" ht="12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>
        <v>0</v>
      </c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C47:G48">
    <cfRule type="expression" priority="4" dxfId="0" stopIfTrue="1">
      <formula>ISERROR($C$16:$C$48)</formula>
    </cfRule>
  </conditionalFormatting>
  <conditionalFormatting sqref="G16:G46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9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1">
      <selection activeCell="A16" sqref="A16:A45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45536</v>
      </c>
      <c r="B16" s="34"/>
      <c r="C16" s="33">
        <f aca="true" t="shared" si="0" ref="C16:C45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">
      <c r="A17" s="12">
        <v>45537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">
      <c r="A18" s="12">
        <v>45538</v>
      </c>
      <c r="B18" s="34"/>
      <c r="C18" s="33">
        <f t="shared" si="0"/>
        <v>0</v>
      </c>
      <c r="D18" s="34"/>
      <c r="E18" s="34"/>
      <c r="F18" s="36">
        <f aca="true" t="shared" si="1" ref="F18:F45">(C18+E18)*$B$13</f>
        <v>0</v>
      </c>
      <c r="G18" s="35">
        <f aca="true" t="shared" si="2" ref="G18:G45">SUM(C18)-D18-F18+E18</f>
        <v>0</v>
      </c>
    </row>
    <row r="19" spans="1:7" ht="12">
      <c r="A19" s="12">
        <v>45539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">
      <c r="A20" s="12">
        <v>45540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">
      <c r="A21" s="12">
        <v>45541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">
      <c r="A22" s="12">
        <v>45542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">
      <c r="A23" s="12">
        <v>45543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">
      <c r="A24" s="12">
        <v>45544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">
      <c r="A25" s="12">
        <v>45545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">
      <c r="A26" s="12">
        <v>45546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">
      <c r="A27" s="12">
        <v>45547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">
      <c r="A28" s="12">
        <v>45548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">
      <c r="A29" s="12">
        <v>45549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">
      <c r="A30" s="12">
        <v>45550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">
      <c r="A31" s="12">
        <v>45551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">
      <c r="A32" s="12">
        <v>45552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">
      <c r="A33" s="12">
        <v>45553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">
      <c r="A34" s="12">
        <v>45554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">
      <c r="A35" s="12">
        <v>45555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">
      <c r="A36" s="12">
        <v>45556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">
      <c r="A37" s="12">
        <v>45557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">
      <c r="A38" s="12">
        <v>45558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">
      <c r="A39" s="12">
        <v>45559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">
      <c r="A40" s="12">
        <v>45560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">
      <c r="A41" s="12">
        <v>45561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">
      <c r="A42" s="12">
        <v>45562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">
      <c r="A43" s="12">
        <v>45563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">
      <c r="A44" s="12">
        <v>45564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">
      <c r="A45" s="12">
        <v>45565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">
      <c r="A46" s="11"/>
      <c r="B46" s="34"/>
      <c r="C46" s="33"/>
      <c r="D46" s="34"/>
      <c r="E46" s="34"/>
      <c r="F46" s="36"/>
      <c r="G46" s="35"/>
    </row>
    <row r="47" spans="1:7" ht="12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">
      <c r="A49" s="8"/>
      <c r="B49" s="8"/>
      <c r="C49" s="8"/>
      <c r="D49" s="8"/>
      <c r="E49" s="8"/>
      <c r="F49" s="7"/>
      <c r="G49" s="7"/>
    </row>
    <row r="50" ht="12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G46:G48 C47:F48">
    <cfRule type="expression" priority="4" dxfId="0" stopIfTrue="1">
      <formula>ISERROR($C$16:$C$48)</formula>
    </cfRule>
  </conditionalFormatting>
  <conditionalFormatting sqref="G16:G45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Ivar Berget</dc:creator>
  <cp:keywords/>
  <dc:description/>
  <cp:lastModifiedBy>Sylwia Niklas</cp:lastModifiedBy>
  <cp:lastPrinted>2013-01-29T12:20:08Z</cp:lastPrinted>
  <dcterms:created xsi:type="dcterms:W3CDTF">2007-06-28T10:58:37Z</dcterms:created>
  <dcterms:modified xsi:type="dcterms:W3CDTF">2024-01-30T11:49:46Z</dcterms:modified>
  <cp:category/>
  <cp:version/>
  <cp:contentType/>
  <cp:contentStatus/>
</cp:coreProperties>
</file>